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3890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1" l="1"/>
  <c r="E58" i="1" l="1"/>
  <c r="E59" i="1" s="1"/>
  <c r="E60" i="1" s="1"/>
  <c r="D59" i="1" l="1"/>
  <c r="D60" i="1" s="1"/>
  <c r="F58" i="1"/>
  <c r="G58" i="1"/>
  <c r="H58" i="1"/>
</calcChain>
</file>

<file path=xl/sharedStrings.xml><?xml version="1.0" encoding="utf-8"?>
<sst xmlns="http://schemas.openxmlformats.org/spreadsheetml/2006/main" count="109" uniqueCount="86">
  <si>
    <t>No. of food Plants</t>
  </si>
  <si>
    <t>Sl No.</t>
  </si>
  <si>
    <t>Name of Farm/Centre</t>
  </si>
  <si>
    <t>Bhergaon E.S.G.</t>
  </si>
  <si>
    <t>Tokankata E.C.C</t>
  </si>
  <si>
    <t>Balipara E.C.C.</t>
  </si>
  <si>
    <t>Khagrabari E.C.C.</t>
  </si>
  <si>
    <t>Chinakona C.M.G.</t>
  </si>
  <si>
    <t>Batiamari C.M.G.</t>
  </si>
  <si>
    <t>Som</t>
  </si>
  <si>
    <t>Kesseru</t>
  </si>
  <si>
    <t>Mulb.</t>
  </si>
  <si>
    <t>Area under Plantation (in Hact.)</t>
  </si>
  <si>
    <t>Total Area                of Farm/Centre          (in Hact.)</t>
  </si>
  <si>
    <t>Bathowpuri, C.M.G</t>
  </si>
  <si>
    <t xml:space="preserve">Uzirbari, ECC </t>
  </si>
  <si>
    <t>Barama ECC</t>
  </si>
  <si>
    <t>Pakhamara ECC</t>
  </si>
  <si>
    <t>Subankhata VGR</t>
  </si>
  <si>
    <t>Gerua CMG</t>
  </si>
  <si>
    <t>Gurmow ECC</t>
  </si>
  <si>
    <t>Jopa ECC</t>
  </si>
  <si>
    <t>Jopa CMG</t>
  </si>
  <si>
    <t>Nimua ECC</t>
  </si>
  <si>
    <t>Bajegaon Pather ECC</t>
  </si>
  <si>
    <t>Hahchara ECC</t>
  </si>
  <si>
    <t>Hahchara VGR</t>
  </si>
  <si>
    <t>Mazbat ECC</t>
  </si>
  <si>
    <t>Sapekhaity ECC</t>
  </si>
  <si>
    <t>Sapekhaity CMG</t>
  </si>
  <si>
    <t xml:space="preserve">Kokrajhar, E.S.G. </t>
  </si>
  <si>
    <t>Chithila, E.C.C.</t>
  </si>
  <si>
    <t>Nayekgaon, E.C.C.</t>
  </si>
  <si>
    <t xml:space="preserve">Rainadabri, E.C.C. </t>
  </si>
  <si>
    <t xml:space="preserve">Ujanpara, E.C.C. </t>
  </si>
  <si>
    <t>Kowabil, C.C.</t>
  </si>
  <si>
    <t>Bongshijhora, E.C.C.</t>
  </si>
  <si>
    <t>Bannyaguri, C.M.G.</t>
  </si>
  <si>
    <t xml:space="preserve">Duligaon, C.M.G. </t>
  </si>
  <si>
    <t>Borshijhora, C.M.G.</t>
  </si>
  <si>
    <t>Odlaguri, E.C.C.</t>
  </si>
  <si>
    <t xml:space="preserve">Bhumka, C.C. </t>
  </si>
  <si>
    <t>Grahampur, C.M.G</t>
  </si>
  <si>
    <t>Ulubari, E.C.C.</t>
  </si>
  <si>
    <t>Ballamguri, E.C.C.</t>
  </si>
  <si>
    <t xml:space="preserve">Bengtol, M.P.C. </t>
  </si>
  <si>
    <t>Kokrajhar, B.S.M.F.</t>
  </si>
  <si>
    <t>Guwabari, E.C.C.</t>
  </si>
  <si>
    <t>Mushalpur Sub-Division, in Baksa District</t>
  </si>
  <si>
    <t>Salbari Sub-Division in Baksa District</t>
  </si>
  <si>
    <t>Tamulpur Sub-Division in Tamulpur District</t>
  </si>
  <si>
    <t>Udalguri Sub-Division in Udalguri District</t>
  </si>
  <si>
    <t>Bhergaon Sub-Division in Udalguri District</t>
  </si>
  <si>
    <t>Kajalgaon Sub-Division, in Chirang District</t>
  </si>
  <si>
    <t>Bijni Sub-Division in Chirang District</t>
  </si>
  <si>
    <t>Kokrajhar Sub-Division in Kokrajhar District</t>
  </si>
  <si>
    <t>Parbatjhora Sub-Division in Kokrajhar District</t>
  </si>
  <si>
    <t>Gossaigaon Sub-Division in Kokrajhar District</t>
  </si>
  <si>
    <t>Titaguri</t>
  </si>
  <si>
    <t>Dotma</t>
  </si>
  <si>
    <t>Name of Blocks</t>
  </si>
  <si>
    <t>Debitola</t>
  </si>
  <si>
    <t>Rupshi</t>
  </si>
  <si>
    <t>Kachugaon</t>
  </si>
  <si>
    <t>Gossaigaon</t>
  </si>
  <si>
    <t>Hatidhura</t>
  </si>
  <si>
    <t>Barobazar</t>
  </si>
  <si>
    <t>Sidli</t>
  </si>
  <si>
    <t>Jalah</t>
  </si>
  <si>
    <t>Mushalpur</t>
  </si>
  <si>
    <t>Dhamdhama</t>
  </si>
  <si>
    <t>Barama</t>
  </si>
  <si>
    <t>Goreswar</t>
  </si>
  <si>
    <t>Gobardhana</t>
  </si>
  <si>
    <t>Udalguri</t>
  </si>
  <si>
    <t>Mazbat</t>
  </si>
  <si>
    <t>Bhergaon</t>
  </si>
  <si>
    <t>Kalaigaon</t>
  </si>
  <si>
    <t>Khoirabari</t>
  </si>
  <si>
    <t>Jalah, E.S.G. &amp; P2 Farm</t>
  </si>
  <si>
    <t>E.S.G ,Goreswar – 1957</t>
  </si>
  <si>
    <t>Kazigaon, M.P.C.</t>
  </si>
  <si>
    <t>Total in Acres</t>
  </si>
  <si>
    <t>Total in Bighas</t>
  </si>
  <si>
    <t>Total in Hactors</t>
  </si>
  <si>
    <t>Status report of Govt. Farm/Centres under Sericulture Department of BTC area,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</si>
</sst>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u/>
      <sz val="14"/>
      <color theme="1"/>
      <name val="Bookman Old Style"/>
      <family val="1"/>
    </font>
    <font>
      <b/>
      <sz val="10.5"/>
      <color theme="1"/>
      <name val="Bookman Old Style"/>
      <family val="1"/>
    </font>
    <font>
      <sz val="1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2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topLeftCell="A49" zoomScaleNormal="100" workbookViewId="0">
      <selection activeCell="L69" sqref="L69"/>
    </sheetView>
  </sheetViews>
  <sheetFormatPr defaultColWidth="9.140625" defaultRowHeight="15" x14ac:dyDescent="0.25"/>
  <cols>
    <col min="1" max="1" width="4.7109375" style="18" customWidth="1"/>
    <col min="2" max="2" width="28.42578125" style="1" customWidth="1"/>
    <col min="3" max="3" width="16.140625" style="1" customWidth="1"/>
    <col min="4" max="4" width="14.5703125" style="1" customWidth="1"/>
    <col min="5" max="5" width="12.28515625" style="1" customWidth="1"/>
    <col min="6" max="6" width="8.28515625" style="1" customWidth="1"/>
    <col min="7" max="7" width="9.140625" style="1" customWidth="1"/>
    <col min="8" max="8" width="7.42578125" style="9" customWidth="1"/>
    <col min="9" max="16384" width="9.140625" style="1"/>
  </cols>
  <sheetData>
    <row r="1" spans="1:8" s="7" customFormat="1" ht="45" customHeight="1" x14ac:dyDescent="0.25">
      <c r="A1" s="40" t="s">
        <v>85</v>
      </c>
      <c r="B1" s="40"/>
      <c r="C1" s="40"/>
      <c r="D1" s="40"/>
      <c r="E1" s="40"/>
      <c r="F1" s="40"/>
      <c r="G1" s="40"/>
      <c r="H1" s="40"/>
    </row>
    <row r="2" spans="1:8" ht="13.5" customHeight="1" x14ac:dyDescent="0.25"/>
    <row r="3" spans="1:8" ht="33" customHeight="1" x14ac:dyDescent="0.25">
      <c r="A3" s="37" t="s">
        <v>1</v>
      </c>
      <c r="B3" s="37" t="s">
        <v>2</v>
      </c>
      <c r="C3" s="38" t="s">
        <v>60</v>
      </c>
      <c r="D3" s="37" t="s">
        <v>13</v>
      </c>
      <c r="E3" s="37" t="s">
        <v>12</v>
      </c>
      <c r="F3" s="37" t="s">
        <v>0</v>
      </c>
      <c r="G3" s="37"/>
      <c r="H3" s="37"/>
    </row>
    <row r="4" spans="1:8" ht="27" customHeight="1" x14ac:dyDescent="0.25">
      <c r="A4" s="37"/>
      <c r="B4" s="37"/>
      <c r="C4" s="39"/>
      <c r="D4" s="37"/>
      <c r="E4" s="37"/>
      <c r="F4" s="30" t="s">
        <v>9</v>
      </c>
      <c r="G4" s="30" t="s">
        <v>10</v>
      </c>
      <c r="H4" s="30" t="s">
        <v>11</v>
      </c>
    </row>
    <row r="5" spans="1:8" ht="32.25" customHeight="1" x14ac:dyDescent="0.25">
      <c r="A5" s="3"/>
      <c r="B5" s="24" t="s">
        <v>51</v>
      </c>
      <c r="C5" s="24"/>
      <c r="D5" s="24"/>
      <c r="E5" s="24"/>
      <c r="F5" s="24"/>
      <c r="G5" s="24"/>
      <c r="H5" s="24"/>
    </row>
    <row r="6" spans="1:8" ht="20.100000000000001" customHeight="1" x14ac:dyDescent="0.25">
      <c r="A6" s="3">
        <v>1</v>
      </c>
      <c r="B6" s="6" t="s">
        <v>27</v>
      </c>
      <c r="C6" s="6" t="s">
        <v>75</v>
      </c>
      <c r="D6" s="5">
        <v>1.5</v>
      </c>
      <c r="E6" s="5">
        <v>1.3</v>
      </c>
      <c r="F6" s="8">
        <v>400</v>
      </c>
      <c r="G6" s="8">
        <v>520</v>
      </c>
      <c r="H6" s="8"/>
    </row>
    <row r="7" spans="1:8" ht="20.100000000000001" customHeight="1" x14ac:dyDescent="0.25">
      <c r="A7" s="3">
        <v>2</v>
      </c>
      <c r="B7" s="6" t="s">
        <v>29</v>
      </c>
      <c r="C7" s="6" t="s">
        <v>74</v>
      </c>
      <c r="D7" s="5">
        <v>2.2000000000000002</v>
      </c>
      <c r="E7" s="5">
        <v>2</v>
      </c>
      <c r="F7" s="8">
        <v>630</v>
      </c>
      <c r="G7" s="8"/>
      <c r="H7" s="8">
        <v>2200</v>
      </c>
    </row>
    <row r="8" spans="1:8" ht="20.100000000000001" customHeight="1" x14ac:dyDescent="0.25">
      <c r="A8" s="3">
        <v>3</v>
      </c>
      <c r="B8" s="6" t="s">
        <v>28</v>
      </c>
      <c r="C8" s="6" t="s">
        <v>74</v>
      </c>
      <c r="D8" s="5">
        <v>1.33</v>
      </c>
      <c r="E8" s="5">
        <v>0.6</v>
      </c>
      <c r="F8" s="8"/>
      <c r="G8" s="8">
        <v>520</v>
      </c>
      <c r="H8" s="8"/>
    </row>
    <row r="9" spans="1:8" ht="33" customHeight="1" x14ac:dyDescent="0.25">
      <c r="A9" s="3"/>
      <c r="B9" s="24" t="s">
        <v>52</v>
      </c>
      <c r="C9" s="24"/>
      <c r="D9" s="24"/>
      <c r="E9" s="24"/>
      <c r="F9" s="24"/>
      <c r="G9" s="24"/>
      <c r="H9" s="24"/>
    </row>
    <row r="10" spans="1:8" ht="20.100000000000001" customHeight="1" x14ac:dyDescent="0.25">
      <c r="A10" s="3">
        <v>4</v>
      </c>
      <c r="B10" s="2" t="s">
        <v>3</v>
      </c>
      <c r="C10" s="2" t="s">
        <v>76</v>
      </c>
      <c r="D10" s="5">
        <v>5.7</v>
      </c>
      <c r="E10" s="5">
        <v>4</v>
      </c>
      <c r="F10" s="8">
        <v>1800</v>
      </c>
      <c r="G10" s="8">
        <v>1000</v>
      </c>
      <c r="H10" s="8"/>
    </row>
    <row r="11" spans="1:8" ht="20.100000000000001" customHeight="1" x14ac:dyDescent="0.25">
      <c r="A11" s="3">
        <v>5</v>
      </c>
      <c r="B11" s="2" t="s">
        <v>4</v>
      </c>
      <c r="C11" s="2" t="s">
        <v>77</v>
      </c>
      <c r="D11" s="5">
        <v>8</v>
      </c>
      <c r="E11" s="5">
        <v>6.66</v>
      </c>
      <c r="F11" s="8">
        <v>3176</v>
      </c>
      <c r="G11" s="8">
        <v>1600</v>
      </c>
      <c r="H11" s="8"/>
    </row>
    <row r="12" spans="1:8" ht="20.100000000000001" customHeight="1" x14ac:dyDescent="0.25">
      <c r="A12" s="3">
        <v>6</v>
      </c>
      <c r="B12" s="2" t="s">
        <v>5</v>
      </c>
      <c r="C12" s="2" t="s">
        <v>77</v>
      </c>
      <c r="D12" s="5">
        <v>5.3</v>
      </c>
      <c r="E12" s="5">
        <v>3.7</v>
      </c>
      <c r="F12" s="8">
        <v>1500</v>
      </c>
      <c r="G12" s="8">
        <v>1000</v>
      </c>
      <c r="H12" s="8"/>
    </row>
    <row r="13" spans="1:8" ht="20.100000000000001" customHeight="1" x14ac:dyDescent="0.25">
      <c r="A13" s="3">
        <v>7</v>
      </c>
      <c r="B13" s="2" t="s">
        <v>6</v>
      </c>
      <c r="C13" s="2" t="s">
        <v>76</v>
      </c>
      <c r="D13" s="5">
        <v>7</v>
      </c>
      <c r="E13" s="5">
        <v>4</v>
      </c>
      <c r="F13" s="8">
        <v>2750</v>
      </c>
      <c r="G13" s="8">
        <v>300</v>
      </c>
      <c r="H13" s="8"/>
    </row>
    <row r="14" spans="1:8" ht="20.100000000000001" customHeight="1" x14ac:dyDescent="0.25">
      <c r="A14" s="3">
        <v>8</v>
      </c>
      <c r="B14" s="2" t="s">
        <v>7</v>
      </c>
      <c r="C14" s="2" t="s">
        <v>78</v>
      </c>
      <c r="D14" s="5">
        <v>6</v>
      </c>
      <c r="E14" s="5">
        <v>3.6</v>
      </c>
      <c r="F14" s="8">
        <v>2500</v>
      </c>
      <c r="G14" s="8"/>
      <c r="H14" s="8"/>
    </row>
    <row r="15" spans="1:8" ht="20.100000000000001" customHeight="1" x14ac:dyDescent="0.25">
      <c r="A15" s="3">
        <v>9</v>
      </c>
      <c r="B15" s="2" t="s">
        <v>8</v>
      </c>
      <c r="C15" s="2" t="s">
        <v>77</v>
      </c>
      <c r="D15" s="5">
        <v>6.72</v>
      </c>
      <c r="E15" s="5">
        <v>4.5</v>
      </c>
      <c r="F15" s="8">
        <v>4000</v>
      </c>
      <c r="G15" s="8">
        <v>50</v>
      </c>
      <c r="H15" s="8">
        <v>50</v>
      </c>
    </row>
    <row r="16" spans="1:8" ht="33" customHeight="1" x14ac:dyDescent="0.25">
      <c r="A16" s="3"/>
      <c r="B16" s="24" t="s">
        <v>50</v>
      </c>
      <c r="C16" s="24"/>
      <c r="D16" s="5"/>
      <c r="E16" s="5"/>
      <c r="F16" s="8"/>
      <c r="G16" s="8"/>
      <c r="H16" s="8"/>
    </row>
    <row r="17" spans="1:8" ht="20.100000000000001" customHeight="1" x14ac:dyDescent="0.25">
      <c r="A17" s="3">
        <v>10</v>
      </c>
      <c r="B17" s="10" t="s">
        <v>20</v>
      </c>
      <c r="C17" s="10" t="s">
        <v>72</v>
      </c>
      <c r="D17" s="11">
        <v>6.5</v>
      </c>
      <c r="E17" s="11">
        <v>4</v>
      </c>
      <c r="F17" s="10">
        <v>543</v>
      </c>
      <c r="G17" s="10">
        <v>152</v>
      </c>
      <c r="H17" s="12"/>
    </row>
    <row r="18" spans="1:8" ht="20.100000000000001" customHeight="1" x14ac:dyDescent="0.25">
      <c r="A18" s="3">
        <v>11</v>
      </c>
      <c r="B18" s="31" t="s">
        <v>80</v>
      </c>
      <c r="C18" s="32" t="s">
        <v>72</v>
      </c>
      <c r="D18" s="28">
        <v>3</v>
      </c>
      <c r="E18" s="28"/>
      <c r="F18" s="14"/>
      <c r="G18" s="14"/>
      <c r="H18" s="16"/>
    </row>
    <row r="19" spans="1:8" s="7" customFormat="1" ht="30" customHeight="1" x14ac:dyDescent="0.25">
      <c r="A19" s="4"/>
      <c r="B19" s="24" t="s">
        <v>48</v>
      </c>
      <c r="C19" s="24"/>
      <c r="D19" s="27"/>
      <c r="E19" s="27"/>
      <c r="F19" s="27"/>
      <c r="G19" s="27"/>
      <c r="H19" s="27"/>
    </row>
    <row r="20" spans="1:8" ht="20.100000000000001" customHeight="1" x14ac:dyDescent="0.25">
      <c r="A20" s="4">
        <v>12</v>
      </c>
      <c r="B20" s="10" t="s">
        <v>79</v>
      </c>
      <c r="C20" s="10" t="s">
        <v>68</v>
      </c>
      <c r="D20" s="11">
        <v>7.09</v>
      </c>
      <c r="E20" s="11">
        <v>5.09</v>
      </c>
      <c r="F20" s="10">
        <v>1267</v>
      </c>
      <c r="G20" s="10">
        <v>69</v>
      </c>
      <c r="H20" s="12">
        <v>2076</v>
      </c>
    </row>
    <row r="21" spans="1:8" ht="20.100000000000001" customHeight="1" x14ac:dyDescent="0.25">
      <c r="A21" s="4">
        <v>13</v>
      </c>
      <c r="B21" s="10" t="s">
        <v>14</v>
      </c>
      <c r="C21" s="10" t="s">
        <v>69</v>
      </c>
      <c r="D21" s="11">
        <v>5.3</v>
      </c>
      <c r="E21" s="11">
        <v>4.5</v>
      </c>
      <c r="F21" s="10">
        <v>2070</v>
      </c>
      <c r="G21" s="10">
        <v>306</v>
      </c>
      <c r="H21" s="12"/>
    </row>
    <row r="22" spans="1:8" ht="20.100000000000001" customHeight="1" x14ac:dyDescent="0.25">
      <c r="A22" s="4">
        <v>14</v>
      </c>
      <c r="B22" s="10" t="s">
        <v>15</v>
      </c>
      <c r="C22" s="10" t="s">
        <v>69</v>
      </c>
      <c r="D22" s="11">
        <v>4.4000000000000004</v>
      </c>
      <c r="E22" s="11">
        <v>2.5099999999999998</v>
      </c>
      <c r="F22" s="10">
        <v>1200</v>
      </c>
      <c r="G22" s="10">
        <v>50</v>
      </c>
      <c r="H22" s="12"/>
    </row>
    <row r="23" spans="1:8" ht="20.100000000000001" customHeight="1" x14ac:dyDescent="0.25">
      <c r="A23" s="4">
        <v>15</v>
      </c>
      <c r="B23" s="10" t="s">
        <v>16</v>
      </c>
      <c r="C23" s="10" t="s">
        <v>71</v>
      </c>
      <c r="D23" s="11">
        <v>6.5</v>
      </c>
      <c r="E23" s="11">
        <v>4.5</v>
      </c>
      <c r="F23" s="10">
        <v>1800</v>
      </c>
      <c r="G23" s="10">
        <v>220</v>
      </c>
      <c r="H23" s="12"/>
    </row>
    <row r="24" spans="1:8" ht="20.100000000000001" customHeight="1" x14ac:dyDescent="0.25">
      <c r="A24" s="4">
        <v>16</v>
      </c>
      <c r="B24" s="10" t="s">
        <v>17</v>
      </c>
      <c r="C24" s="10" t="s">
        <v>70</v>
      </c>
      <c r="D24" s="11">
        <v>8</v>
      </c>
      <c r="E24" s="11">
        <v>2.5</v>
      </c>
      <c r="F24" s="10">
        <v>741</v>
      </c>
      <c r="G24" s="10">
        <v>60</v>
      </c>
      <c r="H24" s="12"/>
    </row>
    <row r="25" spans="1:8" ht="20.100000000000001" customHeight="1" x14ac:dyDescent="0.25">
      <c r="A25" s="4">
        <v>17</v>
      </c>
      <c r="B25" s="10" t="s">
        <v>18</v>
      </c>
      <c r="C25" s="10" t="s">
        <v>70</v>
      </c>
      <c r="D25" s="11">
        <v>12</v>
      </c>
      <c r="E25" s="11">
        <v>0.4</v>
      </c>
      <c r="F25" s="10">
        <v>105</v>
      </c>
      <c r="G25" s="10">
        <v>225</v>
      </c>
      <c r="H25" s="12"/>
    </row>
    <row r="26" spans="1:8" ht="20.100000000000001" customHeight="1" x14ac:dyDescent="0.25">
      <c r="A26" s="4">
        <v>18</v>
      </c>
      <c r="B26" s="10" t="s">
        <v>19</v>
      </c>
      <c r="C26" s="10" t="s">
        <v>70</v>
      </c>
      <c r="D26" s="11">
        <v>4.4000000000000004</v>
      </c>
      <c r="E26" s="11">
        <v>1</v>
      </c>
      <c r="F26" s="10">
        <v>360</v>
      </c>
      <c r="G26" s="10"/>
      <c r="H26" s="12">
        <v>30</v>
      </c>
    </row>
    <row r="27" spans="1:8" ht="20.100000000000001" customHeight="1" x14ac:dyDescent="0.25">
      <c r="A27" s="4">
        <v>19</v>
      </c>
      <c r="B27" s="10" t="s">
        <v>21</v>
      </c>
      <c r="C27" s="10" t="s">
        <v>70</v>
      </c>
      <c r="D27" s="11">
        <v>5.3</v>
      </c>
      <c r="E27" s="11">
        <v>1</v>
      </c>
      <c r="F27" s="10">
        <v>110</v>
      </c>
      <c r="G27" s="10">
        <v>80</v>
      </c>
      <c r="H27" s="12"/>
    </row>
    <row r="28" spans="1:8" ht="20.100000000000001" customHeight="1" x14ac:dyDescent="0.25">
      <c r="A28" s="4">
        <v>20</v>
      </c>
      <c r="B28" s="10" t="s">
        <v>22</v>
      </c>
      <c r="C28" s="10" t="s">
        <v>70</v>
      </c>
      <c r="D28" s="11">
        <v>8</v>
      </c>
      <c r="E28" s="11">
        <v>1.6</v>
      </c>
      <c r="F28" s="10">
        <v>312</v>
      </c>
      <c r="G28" s="10"/>
      <c r="H28" s="12">
        <v>35</v>
      </c>
    </row>
    <row r="29" spans="1:8" ht="30" customHeight="1" x14ac:dyDescent="0.25">
      <c r="A29" s="4"/>
      <c r="B29" s="24" t="s">
        <v>49</v>
      </c>
      <c r="C29" s="24"/>
      <c r="D29" s="11"/>
      <c r="E29" s="11"/>
      <c r="F29" s="10"/>
      <c r="G29" s="10"/>
      <c r="H29" s="12"/>
    </row>
    <row r="30" spans="1:8" ht="20.100000000000001" customHeight="1" x14ac:dyDescent="0.25">
      <c r="A30" s="4">
        <v>21</v>
      </c>
      <c r="B30" s="10" t="s">
        <v>23</v>
      </c>
      <c r="C30" s="10" t="s">
        <v>73</v>
      </c>
      <c r="D30" s="11">
        <v>7.8</v>
      </c>
      <c r="E30" s="11">
        <v>5.75</v>
      </c>
      <c r="F30" s="10">
        <v>1400</v>
      </c>
      <c r="G30" s="10">
        <v>100</v>
      </c>
      <c r="H30" s="12"/>
    </row>
    <row r="31" spans="1:8" ht="20.100000000000001" customHeight="1" x14ac:dyDescent="0.25">
      <c r="A31" s="4">
        <v>22</v>
      </c>
      <c r="B31" s="10" t="s">
        <v>24</v>
      </c>
      <c r="C31" s="10" t="s">
        <v>73</v>
      </c>
      <c r="D31" s="11">
        <v>12</v>
      </c>
      <c r="E31" s="11">
        <v>10.5</v>
      </c>
      <c r="F31" s="10">
        <v>2100</v>
      </c>
      <c r="G31" s="10">
        <v>150</v>
      </c>
      <c r="H31" s="12"/>
    </row>
    <row r="32" spans="1:8" ht="20.100000000000001" customHeight="1" x14ac:dyDescent="0.25">
      <c r="A32" s="4">
        <v>23</v>
      </c>
      <c r="B32" s="10" t="s">
        <v>25</v>
      </c>
      <c r="C32" s="10" t="s">
        <v>73</v>
      </c>
      <c r="D32" s="11">
        <v>6.8</v>
      </c>
      <c r="E32" s="11">
        <v>4.05</v>
      </c>
      <c r="F32" s="10">
        <v>3200</v>
      </c>
      <c r="G32" s="10">
        <v>340</v>
      </c>
      <c r="H32" s="12"/>
    </row>
    <row r="33" spans="1:8" ht="20.100000000000001" customHeight="1" x14ac:dyDescent="0.25">
      <c r="A33" s="4">
        <v>24</v>
      </c>
      <c r="B33" s="10" t="s">
        <v>26</v>
      </c>
      <c r="C33" s="10" t="s">
        <v>73</v>
      </c>
      <c r="D33" s="11">
        <v>13.3</v>
      </c>
      <c r="E33" s="11">
        <v>8.5</v>
      </c>
      <c r="F33" s="10">
        <v>300</v>
      </c>
      <c r="G33" s="10"/>
      <c r="H33" s="12"/>
    </row>
    <row r="34" spans="1:8" ht="31.5" customHeight="1" x14ac:dyDescent="0.25">
      <c r="A34" s="4"/>
      <c r="B34" s="24" t="s">
        <v>53</v>
      </c>
      <c r="C34" s="24"/>
      <c r="D34" s="24"/>
      <c r="E34" s="24"/>
      <c r="F34" s="24"/>
      <c r="G34" s="24"/>
      <c r="H34" s="24"/>
    </row>
    <row r="35" spans="1:8" ht="20.100000000000001" customHeight="1" x14ac:dyDescent="0.25">
      <c r="A35" s="4">
        <v>25</v>
      </c>
      <c r="B35" s="6" t="s">
        <v>45</v>
      </c>
      <c r="C35" s="6" t="s">
        <v>67</v>
      </c>
      <c r="D35" s="13">
        <v>7.1</v>
      </c>
      <c r="E35" s="13">
        <v>6.5</v>
      </c>
      <c r="F35" s="10">
        <v>3000</v>
      </c>
      <c r="G35" s="10">
        <v>400</v>
      </c>
      <c r="H35" s="12">
        <v>2500</v>
      </c>
    </row>
    <row r="36" spans="1:8" ht="30.75" customHeight="1" x14ac:dyDescent="0.25">
      <c r="A36" s="4"/>
      <c r="B36" s="20" t="s">
        <v>54</v>
      </c>
      <c r="C36" s="20"/>
      <c r="D36" s="13"/>
      <c r="E36" s="13"/>
      <c r="F36" s="10"/>
      <c r="G36" s="10"/>
      <c r="H36" s="12"/>
    </row>
    <row r="37" spans="1:8" ht="20.100000000000001" customHeight="1" x14ac:dyDescent="0.25">
      <c r="A37" s="4">
        <v>26</v>
      </c>
      <c r="B37" s="2" t="s">
        <v>44</v>
      </c>
      <c r="C37" s="2" t="s">
        <v>66</v>
      </c>
      <c r="D37" s="13">
        <v>14.2</v>
      </c>
      <c r="E37" s="13">
        <v>10.02</v>
      </c>
      <c r="F37" s="10">
        <v>451</v>
      </c>
      <c r="G37" s="10">
        <v>2818</v>
      </c>
      <c r="H37" s="12">
        <v>50</v>
      </c>
    </row>
    <row r="38" spans="1:8" ht="20.100000000000001" customHeight="1" x14ac:dyDescent="0.25">
      <c r="A38" s="4">
        <v>27</v>
      </c>
      <c r="B38" s="2" t="s">
        <v>43</v>
      </c>
      <c r="C38" s="2" t="s">
        <v>66</v>
      </c>
      <c r="D38" s="13">
        <v>14.3</v>
      </c>
      <c r="E38" s="13">
        <v>10</v>
      </c>
      <c r="F38" s="10">
        <v>3210</v>
      </c>
      <c r="G38" s="10">
        <v>1005</v>
      </c>
      <c r="H38" s="12">
        <v>62</v>
      </c>
    </row>
    <row r="39" spans="1:8" ht="32.25" customHeight="1" x14ac:dyDescent="0.25">
      <c r="A39" s="4"/>
      <c r="B39" s="20" t="s">
        <v>55</v>
      </c>
      <c r="C39" s="20"/>
      <c r="D39" s="10"/>
      <c r="E39" s="10"/>
      <c r="F39" s="10"/>
      <c r="G39" s="10"/>
      <c r="H39" s="12"/>
    </row>
    <row r="40" spans="1:8" ht="20.100000000000001" customHeight="1" x14ac:dyDescent="0.25">
      <c r="A40" s="19">
        <v>28</v>
      </c>
      <c r="B40" s="17" t="s">
        <v>46</v>
      </c>
      <c r="C40" s="17" t="s">
        <v>58</v>
      </c>
      <c r="D40" s="15">
        <v>12.7</v>
      </c>
      <c r="E40" s="15">
        <v>9.1999999999999993</v>
      </c>
      <c r="F40" s="14">
        <v>6000</v>
      </c>
      <c r="G40" s="14"/>
      <c r="H40" s="16"/>
    </row>
    <row r="41" spans="1:8" ht="20.100000000000001" customHeight="1" x14ac:dyDescent="0.25">
      <c r="A41" s="19">
        <v>29</v>
      </c>
      <c r="B41" s="17" t="s">
        <v>30</v>
      </c>
      <c r="C41" s="17" t="s">
        <v>58</v>
      </c>
      <c r="D41" s="15">
        <v>3.32</v>
      </c>
      <c r="E41" s="15">
        <v>2.1</v>
      </c>
      <c r="F41" s="14"/>
      <c r="G41" s="14">
        <v>1218</v>
      </c>
      <c r="H41" s="16"/>
    </row>
    <row r="42" spans="1:8" ht="20.100000000000001" customHeight="1" x14ac:dyDescent="0.25">
      <c r="A42" s="19">
        <v>30</v>
      </c>
      <c r="B42" s="17" t="s">
        <v>31</v>
      </c>
      <c r="C42" s="17" t="s">
        <v>59</v>
      </c>
      <c r="D42" s="15">
        <v>14.6</v>
      </c>
      <c r="E42" s="15">
        <v>12.5</v>
      </c>
      <c r="F42" s="14">
        <v>8500</v>
      </c>
      <c r="G42" s="14">
        <v>3500</v>
      </c>
      <c r="H42" s="16"/>
    </row>
    <row r="43" spans="1:8" ht="20.100000000000001" customHeight="1" x14ac:dyDescent="0.25">
      <c r="A43" s="19">
        <v>31</v>
      </c>
      <c r="B43" s="17" t="s">
        <v>32</v>
      </c>
      <c r="C43" s="17" t="s">
        <v>58</v>
      </c>
      <c r="D43" s="15">
        <v>13.49</v>
      </c>
      <c r="E43" s="15">
        <v>13.1</v>
      </c>
      <c r="F43" s="14">
        <v>2600</v>
      </c>
      <c r="G43" s="14">
        <v>3360</v>
      </c>
      <c r="H43" s="16"/>
    </row>
    <row r="44" spans="1:8" ht="20.100000000000001" customHeight="1" x14ac:dyDescent="0.25">
      <c r="A44" s="19">
        <v>32</v>
      </c>
      <c r="B44" s="17" t="s">
        <v>33</v>
      </c>
      <c r="C44" s="17" t="s">
        <v>58</v>
      </c>
      <c r="D44" s="15">
        <v>13.38</v>
      </c>
      <c r="E44" s="15">
        <v>10.88</v>
      </c>
      <c r="F44" s="14">
        <v>8500</v>
      </c>
      <c r="G44" s="14">
        <v>500</v>
      </c>
      <c r="H44" s="16"/>
    </row>
    <row r="45" spans="1:8" ht="20.100000000000001" customHeight="1" x14ac:dyDescent="0.25">
      <c r="A45" s="19">
        <v>33</v>
      </c>
      <c r="B45" s="17" t="s">
        <v>34</v>
      </c>
      <c r="C45" s="17" t="s">
        <v>58</v>
      </c>
      <c r="D45" s="15">
        <v>11.02</v>
      </c>
      <c r="E45" s="15">
        <v>4.5</v>
      </c>
      <c r="F45" s="14">
        <v>1500</v>
      </c>
      <c r="G45" s="14">
        <v>1000</v>
      </c>
      <c r="H45" s="16"/>
    </row>
    <row r="46" spans="1:8" ht="20.100000000000001" customHeight="1" x14ac:dyDescent="0.25">
      <c r="A46" s="19">
        <v>34</v>
      </c>
      <c r="B46" s="17" t="s">
        <v>35</v>
      </c>
      <c r="C46" s="17" t="s">
        <v>58</v>
      </c>
      <c r="D46" s="15">
        <v>8.6999999999999993</v>
      </c>
      <c r="E46" s="15">
        <v>7.7</v>
      </c>
      <c r="F46" s="14">
        <v>9500</v>
      </c>
      <c r="G46" s="14">
        <v>600</v>
      </c>
      <c r="H46" s="16">
        <v>1000</v>
      </c>
    </row>
    <row r="47" spans="1:8" ht="33" customHeight="1" x14ac:dyDescent="0.25">
      <c r="A47" s="19"/>
      <c r="B47" s="21" t="s">
        <v>56</v>
      </c>
      <c r="C47" s="21"/>
      <c r="D47" s="15"/>
      <c r="E47" s="15"/>
      <c r="F47" s="14"/>
      <c r="G47" s="14"/>
      <c r="H47" s="16"/>
    </row>
    <row r="48" spans="1:8" ht="20.100000000000001" customHeight="1" x14ac:dyDescent="0.25">
      <c r="A48" s="19">
        <v>35</v>
      </c>
      <c r="B48" s="29" t="s">
        <v>81</v>
      </c>
      <c r="C48" s="17" t="s">
        <v>61</v>
      </c>
      <c r="D48" s="15">
        <v>6.5</v>
      </c>
      <c r="E48" s="15">
        <v>4.25</v>
      </c>
      <c r="F48" s="14">
        <v>2600</v>
      </c>
      <c r="G48" s="14">
        <v>5200</v>
      </c>
      <c r="H48" s="16"/>
    </row>
    <row r="49" spans="1:8" ht="20.100000000000001" customHeight="1" x14ac:dyDescent="0.25">
      <c r="A49" s="19">
        <v>36</v>
      </c>
      <c r="B49" s="17" t="s">
        <v>36</v>
      </c>
      <c r="C49" s="17" t="s">
        <v>61</v>
      </c>
      <c r="D49" s="15">
        <v>13.4</v>
      </c>
      <c r="E49" s="15">
        <v>8</v>
      </c>
      <c r="F49" s="14">
        <v>2000</v>
      </c>
      <c r="G49" s="14">
        <v>5000</v>
      </c>
      <c r="H49" s="16"/>
    </row>
    <row r="50" spans="1:8" ht="20.100000000000001" customHeight="1" x14ac:dyDescent="0.25">
      <c r="A50" s="19">
        <v>37</v>
      </c>
      <c r="B50" s="17" t="s">
        <v>37</v>
      </c>
      <c r="C50" s="17" t="s">
        <v>62</v>
      </c>
      <c r="D50" s="15">
        <v>10.7</v>
      </c>
      <c r="E50" s="15">
        <v>7.3</v>
      </c>
      <c r="F50" s="14">
        <v>2200</v>
      </c>
      <c r="G50" s="14">
        <v>1500</v>
      </c>
      <c r="H50" s="16"/>
    </row>
    <row r="51" spans="1:8" ht="20.100000000000001" customHeight="1" x14ac:dyDescent="0.25">
      <c r="A51" s="19">
        <v>38</v>
      </c>
      <c r="B51" s="17" t="s">
        <v>38</v>
      </c>
      <c r="C51" s="17" t="s">
        <v>61</v>
      </c>
      <c r="D51" s="15">
        <v>10.7</v>
      </c>
      <c r="E51" s="15">
        <v>4.5</v>
      </c>
      <c r="F51" s="14">
        <v>2050</v>
      </c>
      <c r="G51" s="14">
        <v>1000</v>
      </c>
      <c r="H51" s="16"/>
    </row>
    <row r="52" spans="1:8" ht="20.100000000000001" customHeight="1" x14ac:dyDescent="0.25">
      <c r="A52" s="19">
        <v>39</v>
      </c>
      <c r="B52" s="17" t="s">
        <v>39</v>
      </c>
      <c r="C52" s="17" t="s">
        <v>61</v>
      </c>
      <c r="D52" s="15">
        <v>6.74</v>
      </c>
      <c r="E52" s="15">
        <v>4.5</v>
      </c>
      <c r="F52" s="14">
        <v>2500</v>
      </c>
      <c r="G52" s="14">
        <v>2500</v>
      </c>
      <c r="H52" s="16"/>
    </row>
    <row r="53" spans="1:8" ht="32.25" customHeight="1" x14ac:dyDescent="0.25">
      <c r="A53" s="4"/>
      <c r="B53" s="24" t="s">
        <v>57</v>
      </c>
      <c r="C53" s="24"/>
      <c r="D53" s="13"/>
      <c r="E53" s="13"/>
      <c r="F53" s="10"/>
      <c r="G53" s="10"/>
      <c r="H53" s="12"/>
    </row>
    <row r="54" spans="1:8" ht="20.100000000000001" customHeight="1" x14ac:dyDescent="0.25">
      <c r="A54" s="4">
        <v>40</v>
      </c>
      <c r="B54" s="2" t="s">
        <v>40</v>
      </c>
      <c r="C54" s="2" t="s">
        <v>63</v>
      </c>
      <c r="D54" s="13">
        <v>3.6</v>
      </c>
      <c r="E54" s="13">
        <v>3.5</v>
      </c>
      <c r="F54" s="10">
        <v>560</v>
      </c>
      <c r="G54" s="10">
        <v>320</v>
      </c>
      <c r="H54" s="12"/>
    </row>
    <row r="55" spans="1:8" ht="20.100000000000001" customHeight="1" x14ac:dyDescent="0.25">
      <c r="A55" s="4">
        <v>41</v>
      </c>
      <c r="B55" s="2" t="s">
        <v>47</v>
      </c>
      <c r="C55" s="2" t="s">
        <v>64</v>
      </c>
      <c r="D55" s="13">
        <v>6.6</v>
      </c>
      <c r="E55" s="13">
        <v>4.5999999999999996</v>
      </c>
      <c r="F55" s="10">
        <v>46</v>
      </c>
      <c r="G55" s="10">
        <v>1220</v>
      </c>
      <c r="H55" s="12"/>
    </row>
    <row r="56" spans="1:8" ht="20.100000000000001" customHeight="1" x14ac:dyDescent="0.25">
      <c r="A56" s="4">
        <v>42</v>
      </c>
      <c r="B56" s="2" t="s">
        <v>41</v>
      </c>
      <c r="C56" s="2" t="s">
        <v>64</v>
      </c>
      <c r="D56" s="13">
        <v>20.399999999999999</v>
      </c>
      <c r="E56" s="13">
        <v>8.5</v>
      </c>
      <c r="F56" s="10"/>
      <c r="G56" s="10"/>
      <c r="H56" s="12"/>
    </row>
    <row r="57" spans="1:8" ht="20.100000000000001" customHeight="1" x14ac:dyDescent="0.25">
      <c r="A57" s="4">
        <v>43</v>
      </c>
      <c r="B57" s="2" t="s">
        <v>42</v>
      </c>
      <c r="C57" s="2" t="s">
        <v>65</v>
      </c>
      <c r="D57" s="13">
        <v>3</v>
      </c>
      <c r="E57" s="13">
        <v>2.75</v>
      </c>
      <c r="F57" s="10">
        <v>400</v>
      </c>
      <c r="G57" s="10">
        <v>1500</v>
      </c>
      <c r="H57" s="12"/>
    </row>
    <row r="58" spans="1:8" ht="25.5" customHeight="1" x14ac:dyDescent="0.25">
      <c r="A58" s="33"/>
      <c r="B58" s="34" t="s">
        <v>84</v>
      </c>
      <c r="C58" s="34"/>
      <c r="D58" s="35">
        <f>SUM(D6:D57)</f>
        <v>348.59</v>
      </c>
      <c r="E58" s="35">
        <f>SUM(E6:E57)</f>
        <v>220.65999999999997</v>
      </c>
      <c r="F58" s="33">
        <f t="shared" ref="F58:H58" si="0">SUM(F6:F57)</f>
        <v>87881</v>
      </c>
      <c r="G58" s="33">
        <f t="shared" si="0"/>
        <v>39383</v>
      </c>
      <c r="H58" s="33">
        <f t="shared" si="0"/>
        <v>8003</v>
      </c>
    </row>
    <row r="59" spans="1:8" ht="32.450000000000003" customHeight="1" x14ac:dyDescent="0.25">
      <c r="A59" s="22"/>
      <c r="B59" s="22" t="s">
        <v>83</v>
      </c>
      <c r="C59" s="27"/>
      <c r="D59" s="27">
        <f>D58*7.5</f>
        <v>2614.4249999999997</v>
      </c>
      <c r="E59" s="27">
        <f>E58*7.5</f>
        <v>1654.9499999999998</v>
      </c>
      <c r="F59" s="27"/>
      <c r="G59" s="27"/>
      <c r="H59" s="23"/>
    </row>
    <row r="60" spans="1:8" ht="24.75" customHeight="1" x14ac:dyDescent="0.25">
      <c r="A60" s="34"/>
      <c r="B60" s="34" t="s">
        <v>82</v>
      </c>
      <c r="C60" s="36"/>
      <c r="D60" s="36">
        <f>D59/3</f>
        <v>871.47499999999991</v>
      </c>
      <c r="E60" s="36">
        <f>E59/3</f>
        <v>551.65</v>
      </c>
      <c r="F60" s="36"/>
      <c r="G60" s="36"/>
      <c r="H60" s="33"/>
    </row>
    <row r="68" spans="6:7" x14ac:dyDescent="0.25">
      <c r="F68" s="25"/>
      <c r="G68" s="25"/>
    </row>
    <row r="69" spans="6:7" ht="15" customHeight="1" x14ac:dyDescent="0.25">
      <c r="F69" s="26"/>
      <c r="G69" s="25"/>
    </row>
    <row r="70" spans="6:7" x14ac:dyDescent="0.25">
      <c r="F70" s="26"/>
      <c r="G70" s="25"/>
    </row>
  </sheetData>
  <mergeCells count="7">
    <mergeCell ref="C3:C4"/>
    <mergeCell ref="A1:H1"/>
    <mergeCell ref="F3:H3"/>
    <mergeCell ref="B3:B4"/>
    <mergeCell ref="A3:A4"/>
    <mergeCell ref="D3:D4"/>
    <mergeCell ref="E3:E4"/>
  </mergeCells>
  <pageMargins left="0.43307086614173229" right="0.19685039370078741" top="0.51181102362204722" bottom="0.51181102362204722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</cp:lastModifiedBy>
  <cp:lastPrinted>2026-07-16T22:29:41Z</cp:lastPrinted>
  <dcterms:created xsi:type="dcterms:W3CDTF">2023-11-18T06:46:51Z</dcterms:created>
  <dcterms:modified xsi:type="dcterms:W3CDTF">2026-08-05T22:03:05Z</dcterms:modified>
</cp:coreProperties>
</file>